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nkous_Pristas\Desktop\Lesia Work\2019POLY\Reports\"/>
    </mc:Choice>
  </mc:AlternateContent>
  <bookViews>
    <workbookView xWindow="0" yWindow="0" windowWidth="14985" windowHeight="10185"/>
  </bookViews>
  <sheets>
    <sheet name="POLY" sheetId="1" r:id="rId1"/>
    <sheet name="Chart1" sheetId="8" r:id="rId2"/>
    <sheet name="Chart1a" sheetId="14" r:id="rId3"/>
    <sheet name="Chart2" sheetId="9" r:id="rId4"/>
    <sheet name="Chart2a" sheetId="15" r:id="rId5"/>
    <sheet name="Chart3" sheetId="10" r:id="rId6"/>
    <sheet name="Chart4" sheetId="11" r:id="rId7"/>
    <sheet name="Chart5" sheetId="12" r:id="rId8"/>
    <sheet name="Chart6" sheetId="13" r:id="rId9"/>
  </sheets>
  <calcPr calcId="162913"/>
</workbook>
</file>

<file path=xl/calcChain.xml><?xml version="1.0" encoding="utf-8"?>
<calcChain xmlns="http://schemas.openxmlformats.org/spreadsheetml/2006/main">
  <c r="O4" i="1" l="1"/>
  <c r="O6" i="1" l="1"/>
  <c r="N6" i="1"/>
  <c r="N4" i="1" l="1"/>
  <c r="M6" i="1" l="1"/>
  <c r="L6" i="1"/>
  <c r="K6" i="1"/>
  <c r="J6" i="1"/>
  <c r="I6" i="1"/>
  <c r="H6" i="1"/>
  <c r="G6" i="1"/>
  <c r="F6" i="1"/>
  <c r="E6" i="1"/>
  <c r="M4" i="1"/>
  <c r="L4" i="1"/>
  <c r="K4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<sst xmlns="http://schemas.openxmlformats.org/spreadsheetml/2006/main" count="35" uniqueCount="31">
  <si>
    <t>POLY</t>
  </si>
  <si>
    <t>2006:ATL/SF</t>
  </si>
  <si>
    <t>2007:CHI/BOS</t>
  </si>
  <si>
    <t>2008:N.O./PHI</t>
  </si>
  <si>
    <t>2009:S.L./DC</t>
  </si>
  <si>
    <t>2010:SF/BOS</t>
  </si>
  <si>
    <t>Members as of 12/31 (per year)*</t>
  </si>
  <si>
    <t>ACS Member Division Dues</t>
  </si>
  <si>
    <t>Annual Allocation from ACS</t>
  </si>
  <si>
    <t>Spring Meeting</t>
  </si>
  <si>
    <t>Fall Meeting</t>
  </si>
  <si>
    <t>Division Members Attending National Meeting</t>
  </si>
  <si>
    <t>2011:ANA/DEN</t>
  </si>
  <si>
    <t>1b.</t>
  </si>
  <si>
    <t>Overall ACS Membership</t>
  </si>
  <si>
    <t>1a.</t>
  </si>
  <si>
    <t>Financial Year End Balance**</t>
  </si>
  <si>
    <t xml:space="preserve">Oral Symposia </t>
  </si>
  <si>
    <t>2012:SD/PHI</t>
  </si>
  <si>
    <t>2014:DAL/SF</t>
  </si>
  <si>
    <t>2013:NO/IND</t>
  </si>
  <si>
    <t>2015:DEN/BOS</t>
  </si>
  <si>
    <t>Percent Change in Divison Members</t>
  </si>
  <si>
    <t>1c.</t>
  </si>
  <si>
    <t>1d.</t>
  </si>
  <si>
    <t>Percent Change in Overall ACS Members</t>
  </si>
  <si>
    <t>2016:SD/PHI</t>
  </si>
  <si>
    <t>Oral Abstracts Accepted</t>
  </si>
  <si>
    <t>*Data  from division allocation worksheets</t>
  </si>
  <si>
    <t>**Financial information  from FORMS, financial form, "investments &amp; assets", "end of year" tab.</t>
  </si>
  <si>
    <t>2017:SF/DC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</si>
</sst>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3" formatCode="_(* #,##0.00_);_(* \(#,##0.00\);_(* &quot;-&quot;??_);_(@_)"/>
    <numFmt numFmtId="164" formatCode="&quot;$&quot;#,##0.00"/>
    <numFmt numFmtId="165" formatCode="&quot;$&quot;#,##0"/>
    <numFmt numFmtId="166" formatCode="[$-10409]#,##0;\-#,##0"/>
    <numFmt numFmtId="167" formatCode="0.0%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4">
    <xf numFmtId="0" fontId="0" fillId="0" borderId="0"/>
    <xf numFmtId="0" fontId="8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Border="1" applyAlignment="1">
      <alignment horizontal="right"/>
    </xf>
    <xf numFmtId="0" fontId="3" fillId="0" borderId="0" xfId="0" applyFont="1"/>
    <xf numFmtId="3" fontId="0" fillId="0" borderId="0" xfId="0" applyNumberForma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NumberFormat="1" applyFont="1" applyBorder="1" applyAlignment="1">
      <alignment horizontal="right"/>
    </xf>
    <xf numFmtId="0" fontId="5" fillId="0" borderId="0" xfId="0" applyNumberFormat="1" applyFont="1"/>
    <xf numFmtId="0" fontId="5" fillId="0" borderId="0" xfId="0" applyNumberFormat="1" applyFont="1" applyAlignment="1">
      <alignment horizontal="center"/>
    </xf>
    <xf numFmtId="46" fontId="5" fillId="0" borderId="0" xfId="0" applyNumberFormat="1" applyFont="1" applyAlignment="1">
      <alignment horizontal="center"/>
    </xf>
    <xf numFmtId="0" fontId="6" fillId="0" borderId="0" xfId="0" applyNumberFormat="1" applyFont="1"/>
    <xf numFmtId="0" fontId="2" fillId="0" borderId="0" xfId="0" applyNumberFormat="1" applyFont="1" applyBorder="1" applyAlignment="1">
      <alignment horizontal="right"/>
    </xf>
    <xf numFmtId="0" fontId="1" fillId="0" borderId="0" xfId="0" applyNumberFormat="1" applyFont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3" fontId="2" fillId="0" borderId="0" xfId="0" applyNumberFormat="1" applyFont="1" applyBorder="1" applyAlignment="1">
      <alignment horizontal="right"/>
    </xf>
    <xf numFmtId="165" fontId="1" fillId="0" borderId="0" xfId="0" applyNumberFormat="1" applyFont="1"/>
    <xf numFmtId="164" fontId="1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NumberFormat="1" applyFont="1" applyAlignment="1">
      <alignment wrapText="1"/>
    </xf>
    <xf numFmtId="0" fontId="0" fillId="0" borderId="0" xfId="0" applyAlignment="1">
      <alignment wrapText="1"/>
    </xf>
    <xf numFmtId="164" fontId="0" fillId="0" borderId="0" xfId="0" applyNumberFormat="1" applyFont="1" applyAlignment="1">
      <alignment horizontal="center"/>
    </xf>
    <xf numFmtId="0" fontId="0" fillId="0" borderId="0" xfId="0" applyNumberFormat="1"/>
    <xf numFmtId="3" fontId="7" fillId="0" borderId="0" xfId="0" applyNumberFormat="1" applyFont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8" fontId="7" fillId="0" borderId="0" xfId="1" applyNumberFormat="1" applyFont="1" applyBorder="1" applyAlignment="1">
      <alignment horizontal="center" vertical="center"/>
    </xf>
    <xf numFmtId="164" fontId="9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8" fontId="7" fillId="0" borderId="0" xfId="0" applyNumberFormat="1" applyFont="1" applyAlignment="1">
      <alignment horizontal="center"/>
    </xf>
    <xf numFmtId="0" fontId="0" fillId="0" borderId="0" xfId="0" applyAlignment="1"/>
    <xf numFmtId="0" fontId="7" fillId="0" borderId="0" xfId="0" applyFont="1" applyBorder="1" applyAlignment="1">
      <alignment horizontal="center"/>
    </xf>
    <xf numFmtId="3" fontId="0" fillId="0" borderId="0" xfId="2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8" fontId="0" fillId="0" borderId="0" xfId="0" applyNumberFormat="1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/>
    </xf>
    <xf numFmtId="166" fontId="12" fillId="0" borderId="0" xfId="0" applyNumberFormat="1" applyFont="1" applyAlignment="1" applyProtection="1">
      <alignment horizontal="center" wrapText="1" readingOrder="1"/>
      <protection locked="0"/>
    </xf>
    <xf numFmtId="164" fontId="9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center"/>
    </xf>
    <xf numFmtId="166" fontId="7" fillId="0" borderId="0" xfId="0" applyNumberFormat="1" applyFont="1" applyFill="1" applyAlignment="1" applyProtection="1">
      <alignment horizontal="center" wrapText="1" readingOrder="1"/>
      <protection locked="0"/>
    </xf>
    <xf numFmtId="0" fontId="0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6" fontId="7" fillId="0" borderId="0" xfId="0" applyNumberFormat="1" applyFont="1" applyFill="1" applyAlignment="1" applyProtection="1">
      <alignment horizontal="center"/>
      <protection locked="0"/>
    </xf>
    <xf numFmtId="164" fontId="9" fillId="0" borderId="1" xfId="0" applyNumberFormat="1" applyFont="1" applyFill="1" applyBorder="1" applyAlignment="1" applyProtection="1">
      <alignment horizontal="center" vertical="center"/>
    </xf>
    <xf numFmtId="9" fontId="0" fillId="0" borderId="0" xfId="3" applyFont="1" applyAlignment="1">
      <alignment horizontal="center"/>
    </xf>
    <xf numFmtId="167" fontId="0" fillId="0" borderId="0" xfId="3" applyNumberFormat="1" applyFont="1" applyAlignment="1">
      <alignment horizontal="center"/>
    </xf>
    <xf numFmtId="166" fontId="13" fillId="0" borderId="0" xfId="0" applyNumberFormat="1" applyFont="1" applyFill="1" applyBorder="1" applyAlignment="1">
      <alignment horizontal="center" vertical="top" readingOrder="1"/>
    </xf>
    <xf numFmtId="164" fontId="7" fillId="0" borderId="0" xfId="0" applyNumberFormat="1" applyFont="1" applyAlignment="1">
      <alignment horizontal="center"/>
    </xf>
    <xf numFmtId="164" fontId="0" fillId="0" borderId="0" xfId="0" applyNumberFormat="1" applyFont="1" applyFill="1" applyAlignment="1">
      <alignment horizontal="center"/>
    </xf>
  </cellXfs>
  <cellStyles count="4">
    <cellStyle name="Comma" xfId="2" builtinId="3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tyles" Target="styles.xml"/><Relationship Id="rId5" Type="http://schemas.openxmlformats.org/officeDocument/2006/relationships/chartsheet" Target="chartsheets/sheet4.xml"/><Relationship Id="rId10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Members as of 12/31 (per year)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7"/>
              <c:layout>
                <c:manualLayout>
                  <c:x val="-7.322788517867604E-3"/>
                  <c:y val="-1.0088781275221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163-4A1A-9085-A314403C60B1}"/>
                </c:ext>
              </c:extLst>
            </c:dLbl>
            <c:dLbl>
              <c:idx val="8"/>
              <c:layout>
                <c:manualLayout>
                  <c:x val="-1.3181019332161687E-2"/>
                  <c:y val="-1.2106537530266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163-4A1A-9085-A314403C60B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POLY!$D$2:$O$2</c:f>
              <c:strCache>
                <c:ptCount val="12"/>
                <c:pt idx="0">
                  <c:v>2006:ATL/SF</c:v>
                </c:pt>
                <c:pt idx="1">
                  <c:v>2007:CHI/BOS</c:v>
                </c:pt>
                <c:pt idx="2">
                  <c:v>2008:N.O./PHI</c:v>
                </c:pt>
                <c:pt idx="3">
                  <c:v>2009:S.L./DC</c:v>
                </c:pt>
                <c:pt idx="4">
                  <c:v>2010:SF/BOS</c:v>
                </c:pt>
                <c:pt idx="5">
                  <c:v>2011:ANA/DEN</c:v>
                </c:pt>
                <c:pt idx="6">
                  <c:v>2012:SD/PHI</c:v>
                </c:pt>
                <c:pt idx="7">
                  <c:v>2013:NO/IND</c:v>
                </c:pt>
                <c:pt idx="8">
                  <c:v>2014:DAL/SF</c:v>
                </c:pt>
                <c:pt idx="9">
                  <c:v>2015:DEN/BOS</c:v>
                </c:pt>
                <c:pt idx="10">
                  <c:v>2016:SD/PHI</c:v>
                </c:pt>
                <c:pt idx="11">
                  <c:v>2017:SF/DC</c:v>
                </c:pt>
              </c:strCache>
            </c:strRef>
          </c:cat>
          <c:val>
            <c:numRef>
              <c:f>POLY!$D$3:$O$3</c:f>
              <c:numCache>
                <c:formatCode>#,##0</c:formatCode>
                <c:ptCount val="12"/>
                <c:pt idx="0">
                  <c:v>6604</c:v>
                </c:pt>
                <c:pt idx="1">
                  <c:v>6311</c:v>
                </c:pt>
                <c:pt idx="2">
                  <c:v>6148</c:v>
                </c:pt>
                <c:pt idx="3">
                  <c:v>5609</c:v>
                </c:pt>
                <c:pt idx="4">
                  <c:v>5247</c:v>
                </c:pt>
                <c:pt idx="5">
                  <c:v>4942</c:v>
                </c:pt>
                <c:pt idx="6">
                  <c:v>4846</c:v>
                </c:pt>
                <c:pt idx="7" formatCode="[$-10409]#,##0;\-#,##0">
                  <c:v>4453</c:v>
                </c:pt>
                <c:pt idx="8" formatCode="[$-10409]#,##0;\-#,##0">
                  <c:v>4366</c:v>
                </c:pt>
                <c:pt idx="9" formatCode="[$-10409]#,##0;\-#,##0">
                  <c:v>4232</c:v>
                </c:pt>
                <c:pt idx="10" formatCode="[$-10409]#,##0;\-#,##0">
                  <c:v>4914</c:v>
                </c:pt>
                <c:pt idx="11">
                  <c:v>4678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63-4A1A-9085-A314403C6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275136"/>
        <c:axId val="83277312"/>
      </c:lineChart>
      <c:catAx>
        <c:axId val="832751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3277312"/>
        <c:crosses val="autoZero"/>
        <c:auto val="1"/>
        <c:lblAlgn val="ctr"/>
        <c:lblOffset val="100"/>
        <c:noMultiLvlLbl val="0"/>
      </c:catAx>
      <c:valAx>
        <c:axId val="8327731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83275136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POLY!$B$4:$C$4</c:f>
              <c:strCache>
                <c:ptCount val="2"/>
                <c:pt idx="0">
                  <c:v>Percent Change in Divison Members</c:v>
                </c:pt>
              </c:strCache>
            </c:strRef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POLY!$D$2:$O$2</c:f>
              <c:strCache>
                <c:ptCount val="12"/>
                <c:pt idx="0">
                  <c:v>2006:ATL/SF</c:v>
                </c:pt>
                <c:pt idx="1">
                  <c:v>2007:CHI/BOS</c:v>
                </c:pt>
                <c:pt idx="2">
                  <c:v>2008:N.O./PHI</c:v>
                </c:pt>
                <c:pt idx="3">
                  <c:v>2009:S.L./DC</c:v>
                </c:pt>
                <c:pt idx="4">
                  <c:v>2010:SF/BOS</c:v>
                </c:pt>
                <c:pt idx="5">
                  <c:v>2011:ANA/DEN</c:v>
                </c:pt>
                <c:pt idx="6">
                  <c:v>2012:SD/PHI</c:v>
                </c:pt>
                <c:pt idx="7">
                  <c:v>2013:NO/IND</c:v>
                </c:pt>
                <c:pt idx="8">
                  <c:v>2014:DAL/SF</c:v>
                </c:pt>
                <c:pt idx="9">
                  <c:v>2015:DEN/BOS</c:v>
                </c:pt>
                <c:pt idx="10">
                  <c:v>2016:SD/PHI</c:v>
                </c:pt>
                <c:pt idx="11">
                  <c:v>2017:SF/DC</c:v>
                </c:pt>
              </c:strCache>
            </c:strRef>
          </c:cat>
          <c:val>
            <c:numRef>
              <c:f>POLY!$D$4:$O$4</c:f>
              <c:numCache>
                <c:formatCode>0.0%</c:formatCode>
                <c:ptCount val="12"/>
                <c:pt idx="1">
                  <c:v>-4.6426873712565361E-2</c:v>
                </c:pt>
                <c:pt idx="2">
                  <c:v>-2.6512687052700067E-2</c:v>
                </c:pt>
                <c:pt idx="3">
                  <c:v>-9.6095560706008207E-2</c:v>
                </c:pt>
                <c:pt idx="4">
                  <c:v>-6.899180484086144E-2</c:v>
                </c:pt>
                <c:pt idx="5">
                  <c:v>-6.171590449210846E-2</c:v>
                </c:pt>
                <c:pt idx="6">
                  <c:v>-1.981015270326042E-2</c:v>
                </c:pt>
                <c:pt idx="7">
                  <c:v>-8.8255108915337971E-2</c:v>
                </c:pt>
                <c:pt idx="8">
                  <c:v>-1.9926706367384334E-2</c:v>
                </c:pt>
                <c:pt idx="9">
                  <c:v>-3.1663516068052927E-2</c:v>
                </c:pt>
                <c:pt idx="10">
                  <c:v>0.13878713878713878</c:v>
                </c:pt>
                <c:pt idx="11">
                  <c:v>-5.0448909790508763E-2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B-404E-9D46-FD24702EC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95328"/>
        <c:axId val="83397248"/>
      </c:lineChart>
      <c:catAx>
        <c:axId val="83395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83397248"/>
        <c:crosses val="autoZero"/>
        <c:auto val="1"/>
        <c:lblAlgn val="ctr"/>
        <c:lblOffset val="100"/>
        <c:noMultiLvlLbl val="0"/>
      </c:catAx>
      <c:valAx>
        <c:axId val="833972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83395328"/>
        <c:crosses val="autoZero"/>
        <c:crossBetween val="between"/>
      </c:valAx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Overall ACS Membership</a:t>
            </a:r>
            <a:r>
              <a:rPr lang="en-US" sz="1800" b="1" i="0" u="none" strike="noStrike" baseline="0"/>
              <a:t> 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2.6362038664323375E-2"/>
                  <c:y val="-1.8159806295399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752-4E44-BF2B-1500526FD1C6}"/>
                </c:ext>
              </c:extLst>
            </c:dLbl>
            <c:dLbl>
              <c:idx val="2"/>
              <c:layout>
                <c:manualLayout>
                  <c:x val="-1.4645577035735209E-3"/>
                  <c:y val="-1.6142050040355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752-4E44-BF2B-1500526FD1C6}"/>
                </c:ext>
              </c:extLst>
            </c:dLbl>
            <c:dLbl>
              <c:idx val="8"/>
              <c:layout>
                <c:manualLayout>
                  <c:x val="-1.318101933216158E-2"/>
                  <c:y val="-2.0177562550443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752-4E44-BF2B-1500526FD1C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POLY!$D$2:$O$2</c:f>
              <c:strCache>
                <c:ptCount val="12"/>
                <c:pt idx="0">
                  <c:v>2006:ATL/SF</c:v>
                </c:pt>
                <c:pt idx="1">
                  <c:v>2007:CHI/BOS</c:v>
                </c:pt>
                <c:pt idx="2">
                  <c:v>2008:N.O./PHI</c:v>
                </c:pt>
                <c:pt idx="3">
                  <c:v>2009:S.L./DC</c:v>
                </c:pt>
                <c:pt idx="4">
                  <c:v>2010:SF/BOS</c:v>
                </c:pt>
                <c:pt idx="5">
                  <c:v>2011:ANA/DEN</c:v>
                </c:pt>
                <c:pt idx="6">
                  <c:v>2012:SD/PHI</c:v>
                </c:pt>
                <c:pt idx="7">
                  <c:v>2013:NO/IND</c:v>
                </c:pt>
                <c:pt idx="8">
                  <c:v>2014:DAL/SF</c:v>
                </c:pt>
                <c:pt idx="9">
                  <c:v>2015:DEN/BOS</c:v>
                </c:pt>
                <c:pt idx="10">
                  <c:v>2016:SD/PHI</c:v>
                </c:pt>
                <c:pt idx="11">
                  <c:v>2017:SF/DC</c:v>
                </c:pt>
              </c:strCache>
            </c:strRef>
          </c:cat>
          <c:val>
            <c:numRef>
              <c:f>POLY!$D$5:$O$5</c:f>
              <c:numCache>
                <c:formatCode>#,##0</c:formatCode>
                <c:ptCount val="12"/>
                <c:pt idx="0">
                  <c:v>160491</c:v>
                </c:pt>
                <c:pt idx="1">
                  <c:v>160053</c:v>
                </c:pt>
                <c:pt idx="2">
                  <c:v>154024</c:v>
                </c:pt>
                <c:pt idx="3">
                  <c:v>161783</c:v>
                </c:pt>
                <c:pt idx="4">
                  <c:v>163111</c:v>
                </c:pt>
                <c:pt idx="5">
                  <c:v>164215</c:v>
                </c:pt>
                <c:pt idx="6">
                  <c:v>163322</c:v>
                </c:pt>
                <c:pt idx="7">
                  <c:v>161140</c:v>
                </c:pt>
                <c:pt idx="8">
                  <c:v>158401</c:v>
                </c:pt>
                <c:pt idx="9">
                  <c:v>158551</c:v>
                </c:pt>
                <c:pt idx="10">
                  <c:v>156129</c:v>
                </c:pt>
                <c:pt idx="11">
                  <c:v>150862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752-4E44-BF2B-1500526FD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410944"/>
        <c:axId val="83412864"/>
      </c:lineChart>
      <c:catAx>
        <c:axId val="834109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3412864"/>
        <c:crosses val="autoZero"/>
        <c:auto val="1"/>
        <c:lblAlgn val="ctr"/>
        <c:lblOffset val="100"/>
        <c:noMultiLvlLbl val="0"/>
      </c:catAx>
      <c:valAx>
        <c:axId val="8341286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83410944"/>
        <c:crosses val="autoZero"/>
        <c:crossBetween val="between"/>
      </c:valAx>
    </c:plotArea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POLY!$B$6:$C$6</c:f>
              <c:strCache>
                <c:ptCount val="2"/>
                <c:pt idx="0">
                  <c:v>Percent Change in Overall ACS Members</c:v>
                </c:pt>
              </c:strCache>
            </c:strRef>
          </c:tx>
          <c:marker>
            <c:symbol val="none"/>
          </c:marker>
          <c:dLbls>
            <c:dLbl>
              <c:idx val="2"/>
              <c:layout>
                <c:manualLayout>
                  <c:x val="-7.322788517867604E-3"/>
                  <c:y val="-1.00887812752219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4BC-4EC7-97B7-8587E1E227BC}"/>
                </c:ext>
              </c:extLst>
            </c:dLbl>
            <c:dLbl>
              <c:idx val="4"/>
              <c:layout>
                <c:manualLayout>
                  <c:x val="-1.7574692442882251E-2"/>
                  <c:y val="1.2106537530266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4BC-4EC7-97B7-8587E1E227B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POLY!$D$2:$O$2</c:f>
              <c:strCache>
                <c:ptCount val="12"/>
                <c:pt idx="0">
                  <c:v>2006:ATL/SF</c:v>
                </c:pt>
                <c:pt idx="1">
                  <c:v>2007:CHI/BOS</c:v>
                </c:pt>
                <c:pt idx="2">
                  <c:v>2008:N.O./PHI</c:v>
                </c:pt>
                <c:pt idx="3">
                  <c:v>2009:S.L./DC</c:v>
                </c:pt>
                <c:pt idx="4">
                  <c:v>2010:SF/BOS</c:v>
                </c:pt>
                <c:pt idx="5">
                  <c:v>2011:ANA/DEN</c:v>
                </c:pt>
                <c:pt idx="6">
                  <c:v>2012:SD/PHI</c:v>
                </c:pt>
                <c:pt idx="7">
                  <c:v>2013:NO/IND</c:v>
                </c:pt>
                <c:pt idx="8">
                  <c:v>2014:DAL/SF</c:v>
                </c:pt>
                <c:pt idx="9">
                  <c:v>2015:DEN/BOS</c:v>
                </c:pt>
                <c:pt idx="10">
                  <c:v>2016:SD/PHI</c:v>
                </c:pt>
                <c:pt idx="11">
                  <c:v>2017:SF/DC</c:v>
                </c:pt>
              </c:strCache>
            </c:strRef>
          </c:cat>
          <c:val>
            <c:numRef>
              <c:f>POLY!$D$6:$O$6</c:f>
              <c:numCache>
                <c:formatCode>0.0%</c:formatCode>
                <c:ptCount val="12"/>
                <c:pt idx="1">
                  <c:v>-2.7365935034019979E-3</c:v>
                </c:pt>
                <c:pt idx="2">
                  <c:v>-3.914325040253467E-2</c:v>
                </c:pt>
                <c:pt idx="3">
                  <c:v>4.7959303511493794E-2</c:v>
                </c:pt>
                <c:pt idx="4">
                  <c:v>8.1416949194107087E-3</c:v>
                </c:pt>
                <c:pt idx="5">
                  <c:v>6.7228937673172364E-3</c:v>
                </c:pt>
                <c:pt idx="6">
                  <c:v>-5.467726332031202E-3</c:v>
                </c:pt>
                <c:pt idx="7">
                  <c:v>-1.3541020230855157E-2</c:v>
                </c:pt>
                <c:pt idx="8">
                  <c:v>-1.7291557502793542E-2</c:v>
                </c:pt>
                <c:pt idx="9">
                  <c:v>9.4606782675605954E-4</c:v>
                </c:pt>
                <c:pt idx="10">
                  <c:v>-1.5512813122482051E-2</c:v>
                </c:pt>
                <c:pt idx="11">
                  <c:v>-3.4912701674377905E-2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BC-4EC7-97B7-8587E1E22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826560"/>
        <c:axId val="85853312"/>
      </c:lineChart>
      <c:catAx>
        <c:axId val="85826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85853312"/>
        <c:crosses val="autoZero"/>
        <c:auto val="1"/>
        <c:lblAlgn val="ctr"/>
        <c:lblOffset val="100"/>
        <c:noMultiLvlLbl val="0"/>
      </c:catAx>
      <c:valAx>
        <c:axId val="85853312"/>
        <c:scaling>
          <c:orientation val="minMax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crossAx val="85826560"/>
        <c:crosses val="autoZero"/>
        <c:crossBetween val="between"/>
      </c:valAx>
    </c:plotArea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Annual Allocation from ACS</a:t>
            </a:r>
            <a:r>
              <a:rPr lang="en-US" sz="1800" b="1" i="0" u="none" strike="noStrike" baseline="0"/>
              <a:t> 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1"/>
              <c:layout>
                <c:manualLayout>
                  <c:x val="0"/>
                  <c:y val="6.05326876513317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55D-4F2F-B3B1-E4503A6F5C70}"/>
                </c:ext>
              </c:extLst>
            </c:dLbl>
            <c:dLbl>
              <c:idx val="9"/>
              <c:layout>
                <c:manualLayout>
                  <c:x val="-5.7117750439367308E-2"/>
                  <c:y val="6.05326876513317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55D-4F2F-B3B1-E4503A6F5C7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POLY!$D$2:$O$2</c:f>
              <c:strCache>
                <c:ptCount val="12"/>
                <c:pt idx="0">
                  <c:v>2006:ATL/SF</c:v>
                </c:pt>
                <c:pt idx="1">
                  <c:v>2007:CHI/BOS</c:v>
                </c:pt>
                <c:pt idx="2">
                  <c:v>2008:N.O./PHI</c:v>
                </c:pt>
                <c:pt idx="3">
                  <c:v>2009:S.L./DC</c:v>
                </c:pt>
                <c:pt idx="4">
                  <c:v>2010:SF/BOS</c:v>
                </c:pt>
                <c:pt idx="5">
                  <c:v>2011:ANA/DEN</c:v>
                </c:pt>
                <c:pt idx="6">
                  <c:v>2012:SD/PHI</c:v>
                </c:pt>
                <c:pt idx="7">
                  <c:v>2013:NO/IND</c:v>
                </c:pt>
                <c:pt idx="8">
                  <c:v>2014:DAL/SF</c:v>
                </c:pt>
                <c:pt idx="9">
                  <c:v>2015:DEN/BOS</c:v>
                </c:pt>
                <c:pt idx="10">
                  <c:v>2016:SD/PHI</c:v>
                </c:pt>
                <c:pt idx="11">
                  <c:v>2017:SF/DC</c:v>
                </c:pt>
              </c:strCache>
            </c:strRef>
          </c:cat>
          <c:val>
            <c:numRef>
              <c:f>POLY!$D$8:$O$8</c:f>
              <c:numCache>
                <c:formatCode>"$"#,##0.00</c:formatCode>
                <c:ptCount val="12"/>
                <c:pt idx="0">
                  <c:v>56038.76</c:v>
                </c:pt>
                <c:pt idx="1">
                  <c:v>72052.13</c:v>
                </c:pt>
                <c:pt idx="2">
                  <c:v>75319.210000000006</c:v>
                </c:pt>
                <c:pt idx="3">
                  <c:v>84636.47</c:v>
                </c:pt>
                <c:pt idx="4">
                  <c:v>81428.12</c:v>
                </c:pt>
                <c:pt idx="5">
                  <c:v>56207.66</c:v>
                </c:pt>
                <c:pt idx="6" formatCode="&quot;$&quot;#,##0.00_);[Red]\(&quot;$&quot;#,##0.00\)">
                  <c:v>75493.167058459847</c:v>
                </c:pt>
                <c:pt idx="7" formatCode="&quot;$&quot;#,##0.00_);[Red]\(&quot;$&quot;#,##0.00\)">
                  <c:v>62455.727830476426</c:v>
                </c:pt>
                <c:pt idx="8" formatCode="&quot;$&quot;#,##0.00_);[Red]\(&quot;$&quot;#,##0.00\)">
                  <c:v>73293.851270440777</c:v>
                </c:pt>
                <c:pt idx="9" formatCode="&quot;$&quot;#,##0.00_);[Red]\(&quot;$&quot;#,##0.00\)">
                  <c:v>52193.36</c:v>
                </c:pt>
                <c:pt idx="10">
                  <c:v>67963.360000000001</c:v>
                </c:pt>
                <c:pt idx="11">
                  <c:v>86978.15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5D-4F2F-B3B1-E4503A6F5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100352"/>
        <c:axId val="100209024"/>
      </c:lineChart>
      <c:catAx>
        <c:axId val="100100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0209024"/>
        <c:crosses val="autoZero"/>
        <c:auto val="1"/>
        <c:lblAlgn val="ctr"/>
        <c:lblOffset val="100"/>
        <c:noMultiLvlLbl val="0"/>
      </c:catAx>
      <c:valAx>
        <c:axId val="100209024"/>
        <c:scaling>
          <c:orientation val="minMax"/>
        </c:scaling>
        <c:delete val="0"/>
        <c:axPos val="l"/>
        <c:majorGridlines/>
        <c:numFmt formatCode="&quot;$&quot;#,##0.00" sourceLinked="1"/>
        <c:majorTickMark val="none"/>
        <c:minorTickMark val="none"/>
        <c:tickLblPos val="nextTo"/>
        <c:crossAx val="100100352"/>
        <c:crosses val="autoZero"/>
        <c:crossBetween val="between"/>
      </c:valAx>
    </c:plotArea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Financial Year End Balance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2.3432923257176334E-2"/>
                  <c:y val="1.6142050040355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06F-48D7-A54D-2F3BA8806F38}"/>
                </c:ext>
              </c:extLst>
            </c:dLbl>
            <c:dLbl>
              <c:idx val="1"/>
              <c:layout>
                <c:manualLayout>
                  <c:x val="-1.6110134739308703E-2"/>
                  <c:y val="-2.0177562550443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06F-48D7-A54D-2F3BA8806F38}"/>
                </c:ext>
              </c:extLst>
            </c:dLbl>
            <c:dLbl>
              <c:idx val="2"/>
              <c:layout>
                <c:manualLayout>
                  <c:x val="-1.611013473930873E-2"/>
                  <c:y val="1.81598062953995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506F-48D7-A54D-2F3BA8806F38}"/>
                </c:ext>
              </c:extLst>
            </c:dLbl>
            <c:dLbl>
              <c:idx val="3"/>
              <c:layout>
                <c:manualLayout>
                  <c:x val="-3.0755711775043881E-2"/>
                  <c:y val="-2.2195318805488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506F-48D7-A54D-2F3BA8806F38}"/>
                </c:ext>
              </c:extLst>
            </c:dLbl>
            <c:dLbl>
              <c:idx val="4"/>
              <c:layout>
                <c:manualLayout>
                  <c:x val="-4.3936731107205628E-3"/>
                  <c:y val="6.05326876513317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506F-48D7-A54D-2F3BA8806F38}"/>
                </c:ext>
              </c:extLst>
            </c:dLbl>
            <c:dLbl>
              <c:idx val="5"/>
              <c:layout>
                <c:manualLayout>
                  <c:x val="-7.4692442882249563E-2"/>
                  <c:y val="1.6142050040355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506F-48D7-A54D-2F3BA8806F38}"/>
                </c:ext>
              </c:extLst>
            </c:dLbl>
            <c:dLbl>
              <c:idx val="6"/>
              <c:layout>
                <c:manualLayout>
                  <c:x val="-4.3936731107205628E-3"/>
                  <c:y val="-4.03551251008878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506F-48D7-A54D-2F3BA8806F38}"/>
                </c:ext>
              </c:extLst>
            </c:dLbl>
            <c:dLbl>
              <c:idx val="7"/>
              <c:layout>
                <c:manualLayout>
                  <c:x val="-9.0802577621558286E-2"/>
                  <c:y val="1.2106537530266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506F-48D7-A54D-2F3BA8806F38}"/>
                </c:ext>
              </c:extLst>
            </c:dLbl>
            <c:dLbl>
              <c:idx val="8"/>
              <c:layout>
                <c:manualLayout>
                  <c:x val="-2.7826596367896896E-2"/>
                  <c:y val="-2.0177562550443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506F-48D7-A54D-2F3BA8806F38}"/>
                </c:ext>
              </c:extLst>
            </c:dLbl>
            <c:dLbl>
              <c:idx val="9"/>
              <c:layout>
                <c:manualLayout>
                  <c:x val="-1.318101933216158E-2"/>
                  <c:y val="2.21953188054882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506F-48D7-A54D-2F3BA8806F3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POLY!$D$2:$O$2</c:f>
              <c:strCache>
                <c:ptCount val="12"/>
                <c:pt idx="0">
                  <c:v>2006:ATL/SF</c:v>
                </c:pt>
                <c:pt idx="1">
                  <c:v>2007:CHI/BOS</c:v>
                </c:pt>
                <c:pt idx="2">
                  <c:v>2008:N.O./PHI</c:v>
                </c:pt>
                <c:pt idx="3">
                  <c:v>2009:S.L./DC</c:v>
                </c:pt>
                <c:pt idx="4">
                  <c:v>2010:SF/BOS</c:v>
                </c:pt>
                <c:pt idx="5">
                  <c:v>2011:ANA/DEN</c:v>
                </c:pt>
                <c:pt idx="6">
                  <c:v>2012:SD/PHI</c:v>
                </c:pt>
                <c:pt idx="7">
                  <c:v>2013:NO/IND</c:v>
                </c:pt>
                <c:pt idx="8">
                  <c:v>2014:DAL/SF</c:v>
                </c:pt>
                <c:pt idx="9">
                  <c:v>2015:DEN/BOS</c:v>
                </c:pt>
                <c:pt idx="10">
                  <c:v>2016:SD/PHI</c:v>
                </c:pt>
                <c:pt idx="11">
                  <c:v>2017:SF/DC</c:v>
                </c:pt>
              </c:strCache>
            </c:strRef>
          </c:cat>
          <c:val>
            <c:numRef>
              <c:f>POLY!$D$9:$O$9</c:f>
              <c:numCache>
                <c:formatCode>"$"#,##0.00</c:formatCode>
                <c:ptCount val="12"/>
                <c:pt idx="0">
                  <c:v>690034.66</c:v>
                </c:pt>
                <c:pt idx="1">
                  <c:v>714061.9</c:v>
                </c:pt>
                <c:pt idx="2">
                  <c:v>600847.93000000005</c:v>
                </c:pt>
                <c:pt idx="3">
                  <c:v>790744.53</c:v>
                </c:pt>
                <c:pt idx="4">
                  <c:v>735533.57</c:v>
                </c:pt>
                <c:pt idx="5">
                  <c:v>107971.12</c:v>
                </c:pt>
                <c:pt idx="6">
                  <c:v>110284.95</c:v>
                </c:pt>
                <c:pt idx="7">
                  <c:v>959650.22</c:v>
                </c:pt>
                <c:pt idx="8">
                  <c:v>1049996.52</c:v>
                </c:pt>
                <c:pt idx="9">
                  <c:v>1019926.09</c:v>
                </c:pt>
                <c:pt idx="10">
                  <c:v>1080460.68</c:v>
                </c:pt>
                <c:pt idx="11">
                  <c:v>1221157.8600000001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06F-48D7-A54D-2F3BA8806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227712"/>
        <c:axId val="100934400"/>
      </c:lineChart>
      <c:catAx>
        <c:axId val="1002277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00934400"/>
        <c:crosses val="autoZero"/>
        <c:auto val="1"/>
        <c:lblAlgn val="ctr"/>
        <c:lblOffset val="100"/>
        <c:noMultiLvlLbl val="0"/>
      </c:catAx>
      <c:valAx>
        <c:axId val="100934400"/>
        <c:scaling>
          <c:orientation val="minMax"/>
        </c:scaling>
        <c:delete val="0"/>
        <c:axPos val="l"/>
        <c:majorGridlines/>
        <c:numFmt formatCode="&quot;$&quot;#,##0.00" sourceLinked="1"/>
        <c:majorTickMark val="none"/>
        <c:minorTickMark val="none"/>
        <c:tickLblPos val="nextTo"/>
        <c:crossAx val="100227712"/>
        <c:crosses val="autoZero"/>
        <c:crossBetween val="between"/>
      </c:valAx>
    </c:plotArea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baseline="0">
                <a:effectLst/>
              </a:rPr>
              <a:t>POLY Papers Presented at National Meetings</a:t>
            </a:r>
            <a:endParaRPr lang="en-US">
              <a:effectLst/>
            </a:endParaRP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2"/>
              <c:layout>
                <c:manualLayout>
                  <c:x val="-1.9039250146455772E-2"/>
                  <c:y val="-1.2106537530266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222-4209-811B-D24E8F3490F1}"/>
                </c:ext>
              </c:extLst>
            </c:dLbl>
            <c:dLbl>
              <c:idx val="4"/>
              <c:layout>
                <c:manualLayout>
                  <c:x val="-2.1968365553602813E-2"/>
                  <c:y val="-8.07102502017756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222-4209-811B-D24E8F3490F1}"/>
                </c:ext>
              </c:extLst>
            </c:dLbl>
            <c:dLbl>
              <c:idx val="5"/>
              <c:layout>
                <c:manualLayout>
                  <c:x val="-2.1968365553602813E-2"/>
                  <c:y val="8.07102502017756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222-4209-811B-D24E8F3490F1}"/>
                </c:ext>
              </c:extLst>
            </c:dLbl>
            <c:dLbl>
              <c:idx val="6"/>
              <c:layout>
                <c:manualLayout>
                  <c:x val="-2.0503807850029292E-2"/>
                  <c:y val="-2.6230831315577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222-4209-811B-D24E8F3490F1}"/>
                </c:ext>
              </c:extLst>
            </c:dLbl>
            <c:dLbl>
              <c:idx val="7"/>
              <c:layout>
                <c:manualLayout>
                  <c:x val="-2.6362038664323375E-2"/>
                  <c:y val="-1.00887812752219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222-4209-811B-D24E8F3490F1}"/>
                </c:ext>
              </c:extLst>
            </c:dLbl>
            <c:dLbl>
              <c:idx val="8"/>
              <c:layout>
                <c:manualLayout>
                  <c:x val="-1.9039250146455772E-2"/>
                  <c:y val="-2.01775625504439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D222-4209-811B-D24E8F3490F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POLY!$D$2:$O$2</c:f>
              <c:strCache>
                <c:ptCount val="12"/>
                <c:pt idx="0">
                  <c:v>2006:ATL/SF</c:v>
                </c:pt>
                <c:pt idx="1">
                  <c:v>2007:CHI/BOS</c:v>
                </c:pt>
                <c:pt idx="2">
                  <c:v>2008:N.O./PHI</c:v>
                </c:pt>
                <c:pt idx="3">
                  <c:v>2009:S.L./DC</c:v>
                </c:pt>
                <c:pt idx="4">
                  <c:v>2010:SF/BOS</c:v>
                </c:pt>
                <c:pt idx="5">
                  <c:v>2011:ANA/DEN</c:v>
                </c:pt>
                <c:pt idx="6">
                  <c:v>2012:SD/PHI</c:v>
                </c:pt>
                <c:pt idx="7">
                  <c:v>2013:NO/IND</c:v>
                </c:pt>
                <c:pt idx="8">
                  <c:v>2014:DAL/SF</c:v>
                </c:pt>
                <c:pt idx="9">
                  <c:v>2015:DEN/BOS</c:v>
                </c:pt>
                <c:pt idx="10">
                  <c:v>2016:SD/PHI</c:v>
                </c:pt>
                <c:pt idx="11">
                  <c:v>2017:SF/DC</c:v>
                </c:pt>
              </c:strCache>
            </c:strRef>
          </c:cat>
          <c:val>
            <c:numRef>
              <c:f>POLY!$D$14:$O$14</c:f>
              <c:numCache>
                <c:formatCode>#,##0</c:formatCode>
                <c:ptCount val="12"/>
                <c:pt idx="0">
                  <c:v>371</c:v>
                </c:pt>
                <c:pt idx="1">
                  <c:v>625</c:v>
                </c:pt>
                <c:pt idx="2">
                  <c:v>710</c:v>
                </c:pt>
                <c:pt idx="3">
                  <c:v>415</c:v>
                </c:pt>
                <c:pt idx="4">
                  <c:v>562</c:v>
                </c:pt>
                <c:pt idx="5">
                  <c:v>423</c:v>
                </c:pt>
                <c:pt idx="6" formatCode="General">
                  <c:v>492</c:v>
                </c:pt>
                <c:pt idx="7" formatCode="General">
                  <c:v>659</c:v>
                </c:pt>
                <c:pt idx="8" formatCode="General">
                  <c:v>722</c:v>
                </c:pt>
                <c:pt idx="9" formatCode="General">
                  <c:v>666</c:v>
                </c:pt>
                <c:pt idx="10" formatCode="General">
                  <c:v>467</c:v>
                </c:pt>
                <c:pt idx="11">
                  <c:v>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222-4209-811B-D24E8F3490F1}"/>
            </c:ext>
          </c:extLst>
        </c:ser>
        <c:ser>
          <c:idx val="1"/>
          <c:order val="1"/>
          <c:marker>
            <c:symbol val="none"/>
          </c:marker>
          <c:dLbls>
            <c:dLbl>
              <c:idx val="2"/>
              <c:layout>
                <c:manualLayout>
                  <c:x val="8.7873462214411256E-3"/>
                  <c:y val="-3.699177067705566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D222-4209-811B-D24E8F3490F1}"/>
                </c:ext>
              </c:extLst>
            </c:dLbl>
            <c:dLbl>
              <c:idx val="4"/>
              <c:layout>
                <c:manualLayout>
                  <c:x val="-1.3181019332161687E-2"/>
                  <c:y val="8.07102502017756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D222-4209-811B-D24E8F3490F1}"/>
                </c:ext>
              </c:extLst>
            </c:dLbl>
            <c:dLbl>
              <c:idx val="6"/>
              <c:layout>
                <c:manualLayout>
                  <c:x val="-2.4897480960749854E-2"/>
                  <c:y val="1.41242937853107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D222-4209-811B-D24E8F3490F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POLY!$D$2:$O$2</c:f>
              <c:strCache>
                <c:ptCount val="12"/>
                <c:pt idx="0">
                  <c:v>2006:ATL/SF</c:v>
                </c:pt>
                <c:pt idx="1">
                  <c:v>2007:CHI/BOS</c:v>
                </c:pt>
                <c:pt idx="2">
                  <c:v>2008:N.O./PHI</c:v>
                </c:pt>
                <c:pt idx="3">
                  <c:v>2009:S.L./DC</c:v>
                </c:pt>
                <c:pt idx="4">
                  <c:v>2010:SF/BOS</c:v>
                </c:pt>
                <c:pt idx="5">
                  <c:v>2011:ANA/DEN</c:v>
                </c:pt>
                <c:pt idx="6">
                  <c:v>2012:SD/PHI</c:v>
                </c:pt>
                <c:pt idx="7">
                  <c:v>2013:NO/IND</c:v>
                </c:pt>
                <c:pt idx="8">
                  <c:v>2014:DAL/SF</c:v>
                </c:pt>
                <c:pt idx="9">
                  <c:v>2015:DEN/BOS</c:v>
                </c:pt>
                <c:pt idx="10">
                  <c:v>2016:SD/PHI</c:v>
                </c:pt>
                <c:pt idx="11">
                  <c:v>2017:SF/DC</c:v>
                </c:pt>
              </c:strCache>
            </c:strRef>
          </c:cat>
          <c:val>
            <c:numRef>
              <c:f>POLY!$D$15:$O$15</c:f>
              <c:numCache>
                <c:formatCode>#,##0</c:formatCode>
                <c:ptCount val="12"/>
                <c:pt idx="0">
                  <c:v>725</c:v>
                </c:pt>
                <c:pt idx="1">
                  <c:v>686</c:v>
                </c:pt>
                <c:pt idx="2">
                  <c:v>652</c:v>
                </c:pt>
                <c:pt idx="3">
                  <c:v>603</c:v>
                </c:pt>
                <c:pt idx="4">
                  <c:v>481</c:v>
                </c:pt>
                <c:pt idx="5">
                  <c:v>671</c:v>
                </c:pt>
                <c:pt idx="6" formatCode="General">
                  <c:v>390</c:v>
                </c:pt>
                <c:pt idx="7" formatCode="General">
                  <c:v>383</c:v>
                </c:pt>
                <c:pt idx="8" formatCode="General">
                  <c:v>835</c:v>
                </c:pt>
                <c:pt idx="9" formatCode="General">
                  <c:v>545</c:v>
                </c:pt>
                <c:pt idx="10" formatCode="General">
                  <c:v>471</c:v>
                </c:pt>
                <c:pt idx="11">
                  <c:v>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222-4209-811B-D24E8F349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27616"/>
        <c:axId val="82929152"/>
      </c:lineChart>
      <c:catAx>
        <c:axId val="82927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2929152"/>
        <c:crosses val="autoZero"/>
        <c:auto val="1"/>
        <c:lblAlgn val="ctr"/>
        <c:lblOffset val="100"/>
        <c:noMultiLvlLbl val="0"/>
      </c:catAx>
      <c:valAx>
        <c:axId val="82929152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829276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7132073121791231"/>
          <c:y val="0.41295717272629057"/>
          <c:w val="0.12867926878208766"/>
          <c:h val="0.13313251097850057"/>
        </c:manualLayout>
      </c:layout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="1" i="0" u="none" strike="noStrike" baseline="0">
                <a:effectLst/>
              </a:rPr>
              <a:t>Division Members Attending National Meeting</a:t>
            </a:r>
            <a:r>
              <a:rPr lang="en-US" sz="1800" b="1" i="0" u="none" strike="noStrike" baseline="0"/>
              <a:t> </a:t>
            </a:r>
            <a:endParaRPr lang="en-US"/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dLbls>
            <c:dLbl>
              <c:idx val="2"/>
              <c:layout>
                <c:manualLayout>
                  <c:x val="-1.3181019332161687E-2"/>
                  <c:y val="-1.6142050040355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4B6B-417E-BE7D-51D9BA77BE78}"/>
                </c:ext>
              </c:extLst>
            </c:dLbl>
            <c:dLbl>
              <c:idx val="5"/>
              <c:layout>
                <c:manualLayout>
                  <c:x val="-1.7574692442882251E-2"/>
                  <c:y val="1.41242937853107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4B6B-417E-BE7D-51D9BA77BE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POLY!$D$2:$O$2</c:f>
              <c:strCache>
                <c:ptCount val="12"/>
                <c:pt idx="0">
                  <c:v>2006:ATL/SF</c:v>
                </c:pt>
                <c:pt idx="1">
                  <c:v>2007:CHI/BOS</c:v>
                </c:pt>
                <c:pt idx="2">
                  <c:v>2008:N.O./PHI</c:v>
                </c:pt>
                <c:pt idx="3">
                  <c:v>2009:S.L./DC</c:v>
                </c:pt>
                <c:pt idx="4">
                  <c:v>2010:SF/BOS</c:v>
                </c:pt>
                <c:pt idx="5">
                  <c:v>2011:ANA/DEN</c:v>
                </c:pt>
                <c:pt idx="6">
                  <c:v>2012:SD/PHI</c:v>
                </c:pt>
                <c:pt idx="7">
                  <c:v>2013:NO/IND</c:v>
                </c:pt>
                <c:pt idx="8">
                  <c:v>2014:DAL/SF</c:v>
                </c:pt>
                <c:pt idx="9">
                  <c:v>2015:DEN/BOS</c:v>
                </c:pt>
                <c:pt idx="10">
                  <c:v>2016:SD/PHI</c:v>
                </c:pt>
                <c:pt idx="11">
                  <c:v>2017:SF/DC</c:v>
                </c:pt>
              </c:strCache>
            </c:strRef>
          </c:cat>
          <c:val>
            <c:numRef>
              <c:f>POLY!$D$17:$O$17</c:f>
              <c:numCache>
                <c:formatCode>#,##0</c:formatCode>
                <c:ptCount val="12"/>
                <c:pt idx="0">
                  <c:v>614</c:v>
                </c:pt>
                <c:pt idx="1">
                  <c:v>684</c:v>
                </c:pt>
                <c:pt idx="2">
                  <c:v>711</c:v>
                </c:pt>
                <c:pt idx="3">
                  <c:v>491</c:v>
                </c:pt>
                <c:pt idx="4">
                  <c:v>650</c:v>
                </c:pt>
                <c:pt idx="5">
                  <c:v>507</c:v>
                </c:pt>
                <c:pt idx="6" formatCode="General">
                  <c:v>614</c:v>
                </c:pt>
                <c:pt idx="7" formatCode="General">
                  <c:v>600</c:v>
                </c:pt>
                <c:pt idx="8" formatCode="General">
                  <c:v>509</c:v>
                </c:pt>
                <c:pt idx="9" formatCode="General">
                  <c:v>468</c:v>
                </c:pt>
                <c:pt idx="10" formatCode="General">
                  <c:v>670</c:v>
                </c:pt>
                <c:pt idx="11">
                  <c:v>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6B-417E-BE7D-51D9BA77BE78}"/>
            </c:ext>
          </c:extLst>
        </c:ser>
        <c:ser>
          <c:idx val="1"/>
          <c:order val="1"/>
          <c:marker>
            <c:symbol val="none"/>
          </c:marker>
          <c:dLbls>
            <c:dLbl>
              <c:idx val="2"/>
              <c:layout>
                <c:manualLayout>
                  <c:x val="-3.2220269478617461E-2"/>
                  <c:y val="1.2106537530266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4B6B-417E-BE7D-51D9BA77BE78}"/>
                </c:ext>
              </c:extLst>
            </c:dLbl>
            <c:dLbl>
              <c:idx val="4"/>
              <c:layout>
                <c:manualLayout>
                  <c:x val="-1.3181019332161687E-2"/>
                  <c:y val="2.0177562550443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B6B-417E-BE7D-51D9BA77BE78}"/>
                </c:ext>
              </c:extLst>
            </c:dLbl>
            <c:dLbl>
              <c:idx val="5"/>
              <c:layout>
                <c:manualLayout>
                  <c:x val="-2.0503807850029292E-2"/>
                  <c:y val="-2.42130750605326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B6B-417E-BE7D-51D9BA77BE78}"/>
                </c:ext>
              </c:extLst>
            </c:dLbl>
            <c:dLbl>
              <c:idx val="6"/>
              <c:layout>
                <c:manualLayout>
                  <c:x val="-2.3432923257176334E-2"/>
                  <c:y val="2.01775625504439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4B6B-417E-BE7D-51D9BA77BE7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POLY!$D$2:$O$2</c:f>
              <c:strCache>
                <c:ptCount val="12"/>
                <c:pt idx="0">
                  <c:v>2006:ATL/SF</c:v>
                </c:pt>
                <c:pt idx="1">
                  <c:v>2007:CHI/BOS</c:v>
                </c:pt>
                <c:pt idx="2">
                  <c:v>2008:N.O./PHI</c:v>
                </c:pt>
                <c:pt idx="3">
                  <c:v>2009:S.L./DC</c:v>
                </c:pt>
                <c:pt idx="4">
                  <c:v>2010:SF/BOS</c:v>
                </c:pt>
                <c:pt idx="5">
                  <c:v>2011:ANA/DEN</c:v>
                </c:pt>
                <c:pt idx="6">
                  <c:v>2012:SD/PHI</c:v>
                </c:pt>
                <c:pt idx="7">
                  <c:v>2013:NO/IND</c:v>
                </c:pt>
                <c:pt idx="8">
                  <c:v>2014:DAL/SF</c:v>
                </c:pt>
                <c:pt idx="9">
                  <c:v>2015:DEN/BOS</c:v>
                </c:pt>
                <c:pt idx="10">
                  <c:v>2016:SD/PHI</c:v>
                </c:pt>
                <c:pt idx="11">
                  <c:v>2017:SF/DC</c:v>
                </c:pt>
              </c:strCache>
            </c:strRef>
          </c:cat>
          <c:val>
            <c:numRef>
              <c:f>POLY!$D$18:$O$18</c:f>
              <c:numCache>
                <c:formatCode>#,##0</c:formatCode>
                <c:ptCount val="12"/>
                <c:pt idx="0">
                  <c:v>734</c:v>
                </c:pt>
                <c:pt idx="1">
                  <c:v>752</c:v>
                </c:pt>
                <c:pt idx="2">
                  <c:v>704</c:v>
                </c:pt>
                <c:pt idx="3">
                  <c:v>630</c:v>
                </c:pt>
                <c:pt idx="4">
                  <c:v>585</c:v>
                </c:pt>
                <c:pt idx="5">
                  <c:v>552</c:v>
                </c:pt>
                <c:pt idx="6" formatCode="General">
                  <c:v>571</c:v>
                </c:pt>
                <c:pt idx="7" formatCode="General">
                  <c:v>400</c:v>
                </c:pt>
                <c:pt idx="8" formatCode="General">
                  <c:v>590</c:v>
                </c:pt>
                <c:pt idx="9" formatCode="General">
                  <c:v>514</c:v>
                </c:pt>
                <c:pt idx="10" formatCode="General">
                  <c:v>610</c:v>
                </c:pt>
                <c:pt idx="11">
                  <c:v>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B6B-417E-BE7D-51D9BA77B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988416"/>
        <c:axId val="83002496"/>
      </c:lineChart>
      <c:catAx>
        <c:axId val="829884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83002496"/>
        <c:crosses val="autoZero"/>
        <c:auto val="1"/>
        <c:lblAlgn val="ctr"/>
        <c:lblOffset val="100"/>
        <c:noMultiLvlLbl val="0"/>
      </c:catAx>
      <c:valAx>
        <c:axId val="83002496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829884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960426958932434"/>
          <c:y val="0.4033393071628758"/>
          <c:w val="0.13837464077974437"/>
          <c:h val="0.12707924221336739"/>
        </c:manualLayout>
      </c:layout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9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5115" cy="62835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5115" cy="62835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5115" cy="62835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5115" cy="62835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5115" cy="62835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5115" cy="62835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5115" cy="62835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55115" cy="628358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tabSelected="1" zoomScale="80" zoomScaleNormal="80" workbookViewId="0">
      <selection activeCell="P1" sqref="P1"/>
    </sheetView>
  </sheetViews>
  <sheetFormatPr defaultRowHeight="15.75" x14ac:dyDescent="0.5"/>
  <cols>
    <col min="1" max="1" width="3.86328125" style="1" bestFit="1" customWidth="1"/>
    <col min="2" max="2" width="37.59765625" bestFit="1" customWidth="1"/>
    <col min="3" max="3" width="14.73046875" style="3" customWidth="1"/>
    <col min="4" max="4" width="12.86328125" style="14" bestFit="1" customWidth="1"/>
    <col min="5" max="5" width="14.3984375" style="15" bestFit="1" customWidth="1"/>
    <col min="6" max="6" width="14.86328125" style="21" bestFit="1" customWidth="1"/>
    <col min="7" max="7" width="13.1328125" style="21" bestFit="1" customWidth="1"/>
    <col min="8" max="8" width="13.3984375" style="21" bestFit="1" customWidth="1"/>
    <col min="9" max="9" width="15.86328125" style="21" bestFit="1" customWidth="1"/>
    <col min="10" max="10" width="13.1328125" bestFit="1" customWidth="1"/>
    <col min="11" max="12" width="13.265625" bestFit="1" customWidth="1"/>
    <col min="13" max="13" width="15.3984375" bestFit="1" customWidth="1"/>
    <col min="14" max="14" width="13.1328125" bestFit="1" customWidth="1"/>
    <col min="15" max="15" width="13.59765625" style="21" bestFit="1" customWidth="1"/>
  </cols>
  <sheetData>
    <row r="1" spans="1:17" s="4" customFormat="1" ht="25.5" x14ac:dyDescent="0.75">
      <c r="A1" s="1"/>
      <c r="B1" s="2" t="s">
        <v>0</v>
      </c>
      <c r="C1" s="3"/>
      <c r="D1" s="5"/>
      <c r="E1" s="6"/>
    </row>
    <row r="2" spans="1:17" s="11" customFormat="1" ht="21" x14ac:dyDescent="0.65">
      <c r="A2" s="7"/>
      <c r="B2" s="8"/>
      <c r="C2" s="8"/>
      <c r="D2" s="9" t="s">
        <v>1</v>
      </c>
      <c r="E2" s="9" t="s">
        <v>2</v>
      </c>
      <c r="F2" s="10" t="s">
        <v>3</v>
      </c>
      <c r="G2" s="9" t="s">
        <v>4</v>
      </c>
      <c r="H2" s="9" t="s">
        <v>5</v>
      </c>
      <c r="I2" s="9" t="s">
        <v>12</v>
      </c>
      <c r="J2" s="9" t="s">
        <v>18</v>
      </c>
      <c r="K2" s="9" t="s">
        <v>20</v>
      </c>
      <c r="L2" s="8" t="s">
        <v>19</v>
      </c>
      <c r="M2" s="48" t="s">
        <v>21</v>
      </c>
      <c r="N2" s="9" t="s">
        <v>26</v>
      </c>
      <c r="O2" s="9" t="s">
        <v>30</v>
      </c>
    </row>
    <row r="3" spans="1:17" x14ac:dyDescent="0.5">
      <c r="A3" s="12" t="s">
        <v>15</v>
      </c>
      <c r="B3" s="13" t="s">
        <v>6</v>
      </c>
      <c r="C3" s="13"/>
      <c r="D3" s="14">
        <v>6604</v>
      </c>
      <c r="E3" s="14">
        <v>6311</v>
      </c>
      <c r="F3" s="14">
        <v>6148</v>
      </c>
      <c r="G3" s="14">
        <v>5609</v>
      </c>
      <c r="H3" s="14">
        <v>5247</v>
      </c>
      <c r="I3" s="14">
        <v>4942</v>
      </c>
      <c r="J3" s="27">
        <v>4846</v>
      </c>
      <c r="K3" s="43">
        <v>4453</v>
      </c>
      <c r="L3" s="46">
        <v>4366</v>
      </c>
      <c r="M3" s="49">
        <v>4232</v>
      </c>
      <c r="N3" s="53">
        <v>4914</v>
      </c>
      <c r="O3" s="14">
        <v>4678</v>
      </c>
    </row>
    <row r="4" spans="1:17" s="25" customFormat="1" x14ac:dyDescent="0.5">
      <c r="A4" s="12" t="s">
        <v>13</v>
      </c>
      <c r="B4" s="13" t="s">
        <v>22</v>
      </c>
      <c r="C4" s="13"/>
      <c r="D4" s="51"/>
      <c r="E4" s="52">
        <f>+(E3-D3)/E3</f>
        <v>-4.6426873712565361E-2</v>
      </c>
      <c r="F4" s="52">
        <f t="shared" ref="F4:I4" si="0">+(F3-E3)/F3</f>
        <v>-2.6512687052700067E-2</v>
      </c>
      <c r="G4" s="52">
        <f t="shared" si="0"/>
        <v>-9.6095560706008207E-2</v>
      </c>
      <c r="H4" s="52">
        <f t="shared" si="0"/>
        <v>-6.899180484086144E-2</v>
      </c>
      <c r="I4" s="52">
        <f t="shared" si="0"/>
        <v>-6.171590449210846E-2</v>
      </c>
      <c r="J4" s="52">
        <f>+(J3-I3)/J3</f>
        <v>-1.981015270326042E-2</v>
      </c>
      <c r="K4" s="52">
        <f t="shared" ref="K4:N4" si="1">+(K3-J3)/K3</f>
        <v>-8.8255108915337971E-2</v>
      </c>
      <c r="L4" s="52">
        <f t="shared" si="1"/>
        <v>-1.9926706367384334E-2</v>
      </c>
      <c r="M4" s="52">
        <f t="shared" si="1"/>
        <v>-3.1663516068052927E-2</v>
      </c>
      <c r="N4" s="52">
        <f t="shared" si="1"/>
        <v>0.13878713878713878</v>
      </c>
      <c r="O4" s="52">
        <f t="shared" ref="O4" si="2">+(O3-N3)/O3</f>
        <v>-5.0448909790508763E-2</v>
      </c>
      <c r="P4" s="52"/>
      <c r="Q4" s="52"/>
    </row>
    <row r="5" spans="1:17" s="25" customFormat="1" x14ac:dyDescent="0.5">
      <c r="A5" s="12" t="s">
        <v>23</v>
      </c>
      <c r="B5" s="13" t="s">
        <v>14</v>
      </c>
      <c r="D5" s="26">
        <v>160491</v>
      </c>
      <c r="E5" s="26">
        <v>160053</v>
      </c>
      <c r="F5" s="26">
        <v>154024</v>
      </c>
      <c r="G5" s="26">
        <v>161783</v>
      </c>
      <c r="H5" s="26">
        <v>163111</v>
      </c>
      <c r="I5" s="14">
        <v>164215</v>
      </c>
      <c r="J5" s="27">
        <v>163322</v>
      </c>
      <c r="K5" s="37">
        <v>161140</v>
      </c>
      <c r="L5" s="36">
        <v>158401</v>
      </c>
      <c r="M5" s="36">
        <v>158551</v>
      </c>
      <c r="N5" s="36">
        <v>156129</v>
      </c>
      <c r="O5" s="36">
        <v>150862</v>
      </c>
    </row>
    <row r="6" spans="1:17" x14ac:dyDescent="0.5">
      <c r="A6" s="12" t="s">
        <v>24</v>
      </c>
      <c r="B6" s="13" t="s">
        <v>25</v>
      </c>
      <c r="C6" s="25"/>
      <c r="D6" s="26"/>
      <c r="E6" s="52">
        <f>+(E5-D5)/E5</f>
        <v>-2.7365935034019979E-3</v>
      </c>
      <c r="F6" s="52">
        <f t="shared" ref="F6:I6" si="3">+(F5-E5)/F5</f>
        <v>-3.914325040253467E-2</v>
      </c>
      <c r="G6" s="52">
        <f t="shared" si="3"/>
        <v>4.7959303511493794E-2</v>
      </c>
      <c r="H6" s="52">
        <f t="shared" si="3"/>
        <v>8.1416949194107087E-3</v>
      </c>
      <c r="I6" s="52">
        <f t="shared" si="3"/>
        <v>6.7228937673172364E-3</v>
      </c>
      <c r="J6" s="52">
        <f>+(J5-I5)/J5</f>
        <v>-5.467726332031202E-3</v>
      </c>
      <c r="K6" s="52">
        <f t="shared" ref="K6:M6" si="4">+(K5-J5)/K5</f>
        <v>-1.3541020230855157E-2</v>
      </c>
      <c r="L6" s="52">
        <f t="shared" si="4"/>
        <v>-1.7291557502793542E-2</v>
      </c>
      <c r="M6" s="52">
        <f t="shared" si="4"/>
        <v>9.4606782675605954E-4</v>
      </c>
      <c r="N6" s="52">
        <f t="shared" ref="N6" si="5">+(N5-M5)/N5</f>
        <v>-1.5512813122482051E-2</v>
      </c>
      <c r="O6" s="52">
        <f t="shared" ref="O6" si="6">+(O5-N5)/O5</f>
        <v>-3.4912701674377905E-2</v>
      </c>
    </row>
    <row r="7" spans="1:17" x14ac:dyDescent="0.5">
      <c r="A7" s="12">
        <v>2</v>
      </c>
      <c r="B7" s="13" t="s">
        <v>7</v>
      </c>
      <c r="C7" s="13"/>
      <c r="D7" s="15">
        <v>30</v>
      </c>
      <c r="E7" s="15">
        <v>30</v>
      </c>
      <c r="F7" s="15">
        <v>30</v>
      </c>
      <c r="G7" s="15">
        <v>30</v>
      </c>
      <c r="H7" s="15">
        <v>30</v>
      </c>
      <c r="I7" s="15">
        <v>30</v>
      </c>
      <c r="J7" s="28">
        <v>30</v>
      </c>
      <c r="K7" s="38">
        <v>30</v>
      </c>
      <c r="L7" s="38">
        <v>30</v>
      </c>
      <c r="M7" s="38">
        <v>30</v>
      </c>
      <c r="N7" s="54">
        <v>30</v>
      </c>
      <c r="O7" s="54">
        <v>30</v>
      </c>
    </row>
    <row r="8" spans="1:17" x14ac:dyDescent="0.5">
      <c r="A8" s="12">
        <v>3</v>
      </c>
      <c r="B8" s="13" t="s">
        <v>8</v>
      </c>
      <c r="C8" s="13"/>
      <c r="D8" s="24">
        <v>56038.76</v>
      </c>
      <c r="E8" s="15">
        <v>72052.13</v>
      </c>
      <c r="F8" s="15">
        <v>75319.210000000006</v>
      </c>
      <c r="G8" s="15">
        <v>84636.47</v>
      </c>
      <c r="H8" s="15">
        <v>81428.12</v>
      </c>
      <c r="I8" s="15">
        <v>56207.66</v>
      </c>
      <c r="J8" s="29">
        <v>75493.167058459847</v>
      </c>
      <c r="K8" s="39">
        <v>62455.727830476426</v>
      </c>
      <c r="L8" s="33">
        <v>73293.851270440777</v>
      </c>
      <c r="M8" s="33">
        <v>52193.36</v>
      </c>
      <c r="N8" s="24">
        <v>67963.360000000001</v>
      </c>
      <c r="O8" s="15">
        <v>86978.15</v>
      </c>
      <c r="P8" s="15"/>
    </row>
    <row r="9" spans="1:17" s="3" customFormat="1" x14ac:dyDescent="0.5">
      <c r="A9" s="16">
        <v>4</v>
      </c>
      <c r="B9" s="17" t="s">
        <v>16</v>
      </c>
      <c r="C9" s="18"/>
      <c r="D9" s="15">
        <v>690034.66</v>
      </c>
      <c r="E9" s="15">
        <v>714061.9</v>
      </c>
      <c r="F9" s="15">
        <v>600847.93000000005</v>
      </c>
      <c r="G9" s="15">
        <v>790744.53</v>
      </c>
      <c r="H9" s="15">
        <v>735533.57</v>
      </c>
      <c r="I9" s="15">
        <v>107971.12</v>
      </c>
      <c r="J9" s="30">
        <v>110284.95</v>
      </c>
      <c r="K9" s="44">
        <v>959650.22</v>
      </c>
      <c r="L9" s="44">
        <v>1049996.52</v>
      </c>
      <c r="M9" s="50">
        <v>1019926.09</v>
      </c>
      <c r="N9" s="55">
        <v>1080460.68</v>
      </c>
      <c r="O9" s="15">
        <v>1221157.8600000001</v>
      </c>
      <c r="P9" s="15"/>
    </row>
    <row r="10" spans="1:17" s="3" customFormat="1" x14ac:dyDescent="0.5">
      <c r="A10" s="16">
        <v>5</v>
      </c>
      <c r="B10" s="19" t="s">
        <v>17</v>
      </c>
      <c r="C10" s="19"/>
      <c r="D10" s="14"/>
      <c r="E10" s="14"/>
      <c r="F10" s="14"/>
      <c r="G10" s="14"/>
      <c r="H10" s="14"/>
      <c r="I10" s="14"/>
      <c r="J10" s="31"/>
      <c r="K10" s="40"/>
      <c r="L10" s="34"/>
      <c r="M10" s="34"/>
      <c r="O10" s="14"/>
    </row>
    <row r="11" spans="1:17" s="3" customFormat="1" x14ac:dyDescent="0.5">
      <c r="A11" s="16"/>
      <c r="B11" s="19"/>
      <c r="C11" s="19" t="s">
        <v>9</v>
      </c>
      <c r="D11" s="14">
        <v>11</v>
      </c>
      <c r="E11" s="14">
        <v>13</v>
      </c>
      <c r="F11" s="14">
        <v>13</v>
      </c>
      <c r="G11" s="14">
        <v>14</v>
      </c>
      <c r="H11" s="14">
        <v>16</v>
      </c>
      <c r="I11" s="14">
        <v>14</v>
      </c>
      <c r="J11" s="32">
        <v>18</v>
      </c>
      <c r="K11" s="45">
        <v>16</v>
      </c>
      <c r="L11" s="47">
        <v>16</v>
      </c>
      <c r="M11" s="47">
        <v>15</v>
      </c>
      <c r="N11" s="47">
        <v>20</v>
      </c>
      <c r="O11" s="14">
        <v>18</v>
      </c>
    </row>
    <row r="12" spans="1:17" s="3" customFormat="1" x14ac:dyDescent="0.5">
      <c r="A12" s="16"/>
      <c r="B12" s="19"/>
      <c r="C12" s="19" t="s">
        <v>10</v>
      </c>
      <c r="D12" s="14">
        <v>13</v>
      </c>
      <c r="E12" s="14">
        <v>16</v>
      </c>
      <c r="F12" s="14">
        <v>15</v>
      </c>
      <c r="G12" s="14">
        <v>15</v>
      </c>
      <c r="H12" s="14">
        <v>14</v>
      </c>
      <c r="I12" s="14">
        <v>17</v>
      </c>
      <c r="J12" s="32">
        <v>11</v>
      </c>
      <c r="K12" s="45">
        <v>17</v>
      </c>
      <c r="L12" s="45">
        <v>22</v>
      </c>
      <c r="M12" s="45">
        <v>17</v>
      </c>
      <c r="N12" s="41">
        <v>15</v>
      </c>
      <c r="O12" s="14">
        <v>25</v>
      </c>
    </row>
    <row r="13" spans="1:17" s="3" customFormat="1" x14ac:dyDescent="0.5">
      <c r="A13" s="16">
        <v>6</v>
      </c>
      <c r="B13" s="19" t="s">
        <v>27</v>
      </c>
      <c r="C13" s="19"/>
      <c r="D13" s="14"/>
      <c r="E13" s="14"/>
      <c r="F13" s="14"/>
      <c r="G13" s="14"/>
      <c r="H13" s="14"/>
      <c r="I13" s="14"/>
      <c r="J13" s="32"/>
      <c r="K13" s="41"/>
      <c r="L13" s="21"/>
      <c r="M13" s="21"/>
      <c r="N13" s="41"/>
      <c r="O13" s="14"/>
    </row>
    <row r="14" spans="1:17" s="3" customFormat="1" x14ac:dyDescent="0.5">
      <c r="A14" s="16"/>
      <c r="B14" s="19"/>
      <c r="C14" s="19" t="s">
        <v>9</v>
      </c>
      <c r="D14" s="14">
        <v>371</v>
      </c>
      <c r="E14" s="14">
        <v>625</v>
      </c>
      <c r="F14" s="14">
        <v>710</v>
      </c>
      <c r="G14" s="14">
        <v>415</v>
      </c>
      <c r="H14" s="14">
        <v>562</v>
      </c>
      <c r="I14" s="14">
        <v>423</v>
      </c>
      <c r="J14" s="32">
        <v>492</v>
      </c>
      <c r="K14" s="41">
        <v>659</v>
      </c>
      <c r="L14" s="21">
        <v>722</v>
      </c>
      <c r="M14" s="21">
        <v>666</v>
      </c>
      <c r="N14" s="41">
        <v>467</v>
      </c>
      <c r="O14" s="14">
        <v>494</v>
      </c>
    </row>
    <row r="15" spans="1:17" s="3" customFormat="1" x14ac:dyDescent="0.5">
      <c r="A15" s="16"/>
      <c r="B15" s="19"/>
      <c r="C15" s="19" t="s">
        <v>10</v>
      </c>
      <c r="D15" s="14">
        <v>725</v>
      </c>
      <c r="E15" s="14">
        <v>686</v>
      </c>
      <c r="F15" s="14">
        <v>652</v>
      </c>
      <c r="G15" s="14">
        <v>603</v>
      </c>
      <c r="H15" s="14">
        <v>481</v>
      </c>
      <c r="I15" s="14">
        <v>671</v>
      </c>
      <c r="J15" s="32">
        <v>390</v>
      </c>
      <c r="K15" s="42">
        <v>383</v>
      </c>
      <c r="L15" s="21">
        <v>835</v>
      </c>
      <c r="M15" s="21">
        <v>545</v>
      </c>
      <c r="N15" s="21">
        <v>471</v>
      </c>
      <c r="O15" s="14">
        <v>610</v>
      </c>
    </row>
    <row r="16" spans="1:17" s="3" customFormat="1" ht="28.9" x14ac:dyDescent="0.5">
      <c r="A16" s="16">
        <v>7</v>
      </c>
      <c r="B16" s="20" t="s">
        <v>11</v>
      </c>
      <c r="C16" s="19"/>
      <c r="D16" s="14"/>
      <c r="E16" s="14"/>
      <c r="F16" s="14"/>
      <c r="G16" s="14"/>
      <c r="H16" s="14"/>
      <c r="I16" s="14"/>
      <c r="J16" s="31"/>
      <c r="K16" s="40"/>
      <c r="L16" s="34"/>
      <c r="M16" s="34"/>
      <c r="N16" s="21"/>
      <c r="O16" s="14"/>
    </row>
    <row r="17" spans="1:15" s="3" customFormat="1" x14ac:dyDescent="0.5">
      <c r="A17" s="16"/>
      <c r="B17" s="19"/>
      <c r="C17" s="19" t="s">
        <v>9</v>
      </c>
      <c r="D17" s="14">
        <v>614</v>
      </c>
      <c r="E17" s="14">
        <v>684</v>
      </c>
      <c r="F17" s="14">
        <v>711</v>
      </c>
      <c r="G17" s="14">
        <v>491</v>
      </c>
      <c r="H17" s="14">
        <v>650</v>
      </c>
      <c r="I17" s="14">
        <v>507</v>
      </c>
      <c r="J17" s="32">
        <v>614</v>
      </c>
      <c r="K17" s="35">
        <v>600</v>
      </c>
      <c r="L17" s="21">
        <v>509</v>
      </c>
      <c r="M17" s="21">
        <v>468</v>
      </c>
      <c r="N17" s="21">
        <v>670</v>
      </c>
      <c r="O17" s="14">
        <v>631</v>
      </c>
    </row>
    <row r="18" spans="1:15" s="3" customFormat="1" x14ac:dyDescent="0.5">
      <c r="A18" s="16"/>
      <c r="B18" s="19"/>
      <c r="C18" s="19" t="s">
        <v>10</v>
      </c>
      <c r="D18" s="14">
        <v>734</v>
      </c>
      <c r="E18" s="14">
        <v>752</v>
      </c>
      <c r="F18" s="14">
        <v>704</v>
      </c>
      <c r="G18" s="14">
        <v>630</v>
      </c>
      <c r="H18" s="14">
        <v>585</v>
      </c>
      <c r="I18" s="14">
        <v>552</v>
      </c>
      <c r="J18" s="32">
        <v>571</v>
      </c>
      <c r="K18" s="35">
        <v>400</v>
      </c>
      <c r="L18" s="21">
        <v>590</v>
      </c>
      <c r="M18" s="21">
        <v>514</v>
      </c>
      <c r="N18" s="21">
        <v>610</v>
      </c>
      <c r="O18" s="14">
        <v>607</v>
      </c>
    </row>
    <row r="19" spans="1:15" s="3" customFormat="1" x14ac:dyDescent="0.5">
      <c r="A19" s="16"/>
      <c r="B19" s="19"/>
      <c r="C19" s="19"/>
      <c r="D19" s="14"/>
      <c r="E19" s="14"/>
      <c r="F19" s="14"/>
      <c r="G19" s="14"/>
      <c r="H19" s="14"/>
      <c r="I19" s="14"/>
      <c r="J19" s="31"/>
      <c r="O19" s="14"/>
    </row>
    <row r="20" spans="1:15" s="3" customFormat="1" x14ac:dyDescent="0.5">
      <c r="A20" s="16"/>
      <c r="B20" s="19"/>
      <c r="C20" s="19"/>
      <c r="D20" s="14"/>
      <c r="E20" s="14"/>
      <c r="F20" s="14"/>
      <c r="G20" s="14"/>
      <c r="H20" s="14"/>
      <c r="I20" s="14"/>
      <c r="J20" s="32"/>
      <c r="O20" s="14"/>
    </row>
    <row r="21" spans="1:15" s="3" customFormat="1" x14ac:dyDescent="0.5">
      <c r="A21" s="16"/>
      <c r="B21" s="19"/>
      <c r="C21" s="19"/>
      <c r="D21" s="14"/>
      <c r="E21" s="14"/>
      <c r="F21" s="14"/>
      <c r="G21" s="14"/>
      <c r="H21" s="14"/>
      <c r="I21" s="14"/>
      <c r="J21" s="21"/>
      <c r="O21" s="14"/>
    </row>
    <row r="22" spans="1:15" x14ac:dyDescent="0.5">
      <c r="A22" s="12"/>
    </row>
    <row r="23" spans="1:15" x14ac:dyDescent="0.5">
      <c r="B23" s="22" t="s">
        <v>28</v>
      </c>
    </row>
    <row r="24" spans="1:15" ht="43.15" x14ac:dyDescent="0.5">
      <c r="B24" s="23" t="s">
        <v>29</v>
      </c>
    </row>
    <row r="25" spans="1:15" x14ac:dyDescent="0.5">
      <c r="B25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8</vt:i4>
      </vt:variant>
    </vt:vector>
  </HeadingPairs>
  <TitlesOfParts>
    <vt:vector size="9" baseType="lpstr">
      <vt:lpstr>POLY</vt:lpstr>
      <vt:lpstr>Chart1</vt:lpstr>
      <vt:lpstr>Chart1a</vt:lpstr>
      <vt:lpstr>Chart2</vt:lpstr>
      <vt:lpstr>Chart2a</vt:lpstr>
      <vt:lpstr>Chart3</vt:lpstr>
      <vt:lpstr>Chart4</vt:lpstr>
      <vt:lpstr>Chart5</vt:lpstr>
      <vt:lpstr>Chart6</vt:lpstr>
    </vt:vector>
  </TitlesOfParts>
  <Company>American Chemical Society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Vesce</dc:creator>
  <cp:lastModifiedBy>Lesia Linkous Pristas</cp:lastModifiedBy>
  <dcterms:created xsi:type="dcterms:W3CDTF">2011-05-23T15:16:25Z</dcterms:created>
  <dcterms:modified xsi:type="dcterms:W3CDTF">2019-01-09T17:50:57Z</dcterms:modified>
</cp:coreProperties>
</file>